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1760" yWindow="1020" windowWidth="24840" windowHeight="13200"/>
  </bookViews>
  <sheets>
    <sheet name="TEMPI" sheetId="2" r:id="rId1"/>
    <sheet name="Foglio1" sheetId="3" r:id="rId2"/>
  </sheets>
  <definedNames>
    <definedName name="_xlnm.Print_Area" localSheetId="0">TEMPI!$A$1:$H$100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2" l="1"/>
  <c r="G46" i="2"/>
  <c r="E46" i="2"/>
  <c r="G43" i="2"/>
  <c r="G42" i="2"/>
  <c r="G41" i="2"/>
  <c r="E39" i="2"/>
  <c r="G35" i="2"/>
  <c r="G34" i="2"/>
  <c r="E31" i="2"/>
  <c r="G39" i="2"/>
  <c r="G31" i="2"/>
  <c r="G13" i="2"/>
  <c r="G20" i="2"/>
  <c r="G21" i="2"/>
  <c r="G19" i="2"/>
  <c r="E9" i="2"/>
  <c r="E17" i="2"/>
  <c r="G12" i="2"/>
  <c r="G9" i="2"/>
  <c r="G17" i="2"/>
</calcChain>
</file>

<file path=xl/sharedStrings.xml><?xml version="1.0" encoding="utf-8"?>
<sst xmlns="http://schemas.openxmlformats.org/spreadsheetml/2006/main" count="114" uniqueCount="77">
  <si>
    <t>Spazio Workshop | Discussioni tematiche</t>
  </si>
  <si>
    <t xml:space="preserve">12 giugno_lun/14.30-17.00 </t>
  </si>
  <si>
    <t xml:space="preserve">13 giugno_mart/9.00-13.00 </t>
  </si>
  <si>
    <t xml:space="preserve">14 giugno_mart/9.00-11.00 </t>
  </si>
  <si>
    <t>Resoconti dai Workshop</t>
  </si>
  <si>
    <t>n</t>
  </si>
  <si>
    <t>presentazione programma</t>
  </si>
  <si>
    <t>relatori</t>
  </si>
  <si>
    <t xml:space="preserve">12 giugno_lun/14:30-17:00 </t>
  </si>
  <si>
    <t>ritardo</t>
  </si>
  <si>
    <t xml:space="preserve">13 giugno_mar/09:00-13:00 </t>
  </si>
  <si>
    <t xml:space="preserve">14 giugno_mar/09:00-11:00 </t>
  </si>
  <si>
    <t>presentazioni paper</t>
  </si>
  <si>
    <t>sintesi WS</t>
  </si>
  <si>
    <t>coordinatori</t>
  </si>
  <si>
    <t>sguardo d'assieme sui temi</t>
  </si>
  <si>
    <t>tutti</t>
  </si>
  <si>
    <t>durata '</t>
  </si>
  <si>
    <t>SIU_2017_Roma   XX Conferenza Nazionale SIU</t>
  </si>
  <si>
    <t>WKS 8_ Urbanistica e/è azione pubblica per rigenerare la democrazia</t>
  </si>
  <si>
    <t>(*)</t>
  </si>
  <si>
    <t>Gli autori dei paper sono invitati a preparare una presentazione della durata di circa 8', che potrà avvalersi della proiezione di max 3 slide</t>
  </si>
  <si>
    <t>(**)</t>
  </si>
  <si>
    <t>E' prevedibile che non tutti gli autori dei paper partecipino al WS; è stata ipotizzata la presenza di 35 su 39 autori.</t>
  </si>
  <si>
    <t>(***)</t>
  </si>
  <si>
    <t>I coordinatori propongono uno schema della sintesi da presentare in plenaria</t>
  </si>
  <si>
    <t>conclusioni dei coordinatori</t>
  </si>
  <si>
    <t>discussione strutturata guidata dai discussant</t>
  </si>
  <si>
    <t>se venissero TUTTI</t>
  </si>
  <si>
    <t>Sara Altamore, Venera Pavone</t>
  </si>
  <si>
    <t>Elisabetta Anna Di Cesare, Michele Campagna</t>
  </si>
  <si>
    <t>Antonio Ippolito, Ina Macaione, Roberto La Gioia</t>
  </si>
  <si>
    <t>Federica Palestino</t>
  </si>
  <si>
    <t>Rita Romano</t>
  </si>
  <si>
    <t>Salvatore Visone</t>
  </si>
  <si>
    <t>Laura Montedoro</t>
  </si>
  <si>
    <t>Antonio Borgogni, Monia Arduini, Elena Dorato</t>
  </si>
  <si>
    <t>Susanna Castiello</t>
  </si>
  <si>
    <t>Elisa Conticelli, Stefania Proli, Simona Tondelli</t>
  </si>
  <si>
    <t>Lia Marchi</t>
  </si>
  <si>
    <t>Andrea Marçel Pidalà, Ferdinando Trapani</t>
  </si>
  <si>
    <t>Flavia Schiavo</t>
  </si>
  <si>
    <t>Carolina Pacchi</t>
  </si>
  <si>
    <t>Valentina Talu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</si>
  <si>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Strumenti e innovazione</t>
    </r>
  </si>
  <si>
    <t>Alberto Budoni, Patrick Maurelli, Valerio Mazzeschi, Gianluca Vavoli</t>
  </si>
  <si>
    <t>Antonio Alberto Clemente</t>
  </si>
  <si>
    <t>Valentina Colazzo</t>
  </si>
  <si>
    <t>Emanuela Coppola</t>
  </si>
  <si>
    <t>Giuseppe Critelli , Maria Umbro</t>
  </si>
  <si>
    <t>Antonino Cuva, Marco Picone, Benedetto Mazzullo</t>
  </si>
  <si>
    <t>Ilaria Delponte</t>
  </si>
  <si>
    <t>Giulia Ganugi</t>
  </si>
  <si>
    <t>Michele Pezzagno, Francesco Mazzetti, Anna Richiedei</t>
  </si>
  <si>
    <t>Marcellino Vitolo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</si>
  <si>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Beni comuni</t>
    </r>
  </si>
  <si>
    <t>Giuseppe Caridi</t>
  </si>
  <si>
    <t>Simone Devoti</t>
  </si>
  <si>
    <t>Giancarlo Gallitano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</si>
  <si>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Politiche</t>
    </r>
  </si>
  <si>
    <t>Roberta Pacelli</t>
  </si>
  <si>
    <t>Massimo Parrini</t>
  </si>
  <si>
    <t>Eloy Llevat Soy, Giulia Viale</t>
  </si>
  <si>
    <t>Carlo Torselli, Cheti Pira</t>
  </si>
  <si>
    <t>Stefano Aragona</t>
  </si>
  <si>
    <t>Laura Saija</t>
  </si>
  <si>
    <t>Giancarlo Cotella, Umberto Janin Rivolin,  Elena Pede, Bianca Seardo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</si>
  <si>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Legalità/illegalità</t>
    </r>
  </si>
  <si>
    <t>Enrico Dalla Pietà</t>
  </si>
  <si>
    <t>Valeria Scavone</t>
  </si>
  <si>
    <t>Cecilia Scoppetta</t>
  </si>
  <si>
    <t>Michele Maria Anzalone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</si>
  <si>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Processi in itinere/studio di casi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</si>
  <si>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0"/>
        <color theme="1"/>
        <rFont val="Calibri"/>
        <family val="2"/>
        <scheme val="minor"/>
      </rPr>
      <t>Attori e processi</t>
    </r>
  </si>
  <si>
    <t>prof. Moccia</t>
  </si>
  <si>
    <t>PRIMO GIORNO - 12_06</t>
  </si>
  <si>
    <t>SECONDO GIORNO - 13_06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</si>
</sst>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2" borderId="0" xfId="0" applyFont="1" applyFill="1"/>
    <xf numFmtId="0" fontId="1" fillId="5" borderId="0" xfId="0" applyFont="1" applyFill="1"/>
    <xf numFmtId="0" fontId="11" fillId="0" borderId="0" xfId="0" applyFont="1"/>
    <xf numFmtId="0" fontId="10" fillId="6" borderId="1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left" vertical="center" indent="5"/>
    </xf>
    <xf numFmtId="0" fontId="10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63" workbookViewId="0">
      <selection activeCell="G63" sqref="G63"/>
    </sheetView>
  </sheetViews>
  <sheetFormatPr baseColWidth="10" defaultColWidth="8.83203125" defaultRowHeight="14" x14ac:dyDescent="0"/>
  <cols>
    <col min="1" max="1" width="4.5" customWidth="1"/>
    <col min="2" max="2" width="5.1640625" customWidth="1"/>
    <col min="3" max="3" width="64.33203125" customWidth="1"/>
    <col min="4" max="4" width="14.33203125" customWidth="1"/>
    <col min="7" max="7" width="11.5" customWidth="1"/>
    <col min="8" max="8" width="5.5" customWidth="1"/>
    <col min="9" max="9" width="3.5" customWidth="1"/>
    <col min="10" max="10" width="45.1640625" customWidth="1"/>
    <col min="11" max="11" width="38.83203125" customWidth="1"/>
  </cols>
  <sheetData>
    <row r="1" spans="3:15" s="8" customFormat="1" ht="28.5" customHeight="1">
      <c r="C1" s="9" t="s">
        <v>18</v>
      </c>
      <c r="D1" s="10"/>
      <c r="E1" s="9"/>
      <c r="F1" s="11"/>
      <c r="G1" s="9"/>
      <c r="H1" s="9"/>
      <c r="I1"/>
      <c r="J1" s="7"/>
      <c r="K1" s="7"/>
      <c r="L1" s="7"/>
      <c r="M1" s="7"/>
      <c r="N1" s="7"/>
      <c r="O1" s="7"/>
    </row>
    <row r="2" spans="3:15" s="8" customFormat="1" ht="28.5" customHeight="1">
      <c r="C2" s="9" t="s">
        <v>19</v>
      </c>
      <c r="D2" s="10"/>
      <c r="E2" s="9"/>
      <c r="F2" s="11"/>
      <c r="G2" s="9"/>
      <c r="H2" s="9"/>
      <c r="I2"/>
      <c r="J2" s="7"/>
      <c r="K2" s="7"/>
      <c r="L2" s="7"/>
      <c r="M2" s="7"/>
      <c r="N2" s="7"/>
      <c r="O2" s="7"/>
    </row>
    <row r="3" spans="3:15">
      <c r="C3" s="12" t="s">
        <v>1</v>
      </c>
      <c r="D3" s="12" t="s">
        <v>0</v>
      </c>
      <c r="E3" s="12"/>
      <c r="F3" s="12"/>
      <c r="G3" s="12"/>
      <c r="H3" s="12"/>
    </row>
    <row r="4" spans="3:15">
      <c r="C4" s="12" t="s">
        <v>2</v>
      </c>
      <c r="D4" s="12" t="s">
        <v>0</v>
      </c>
      <c r="E4" s="12"/>
      <c r="F4" s="12"/>
      <c r="G4" s="12"/>
      <c r="H4" s="12"/>
    </row>
    <row r="5" spans="3:15">
      <c r="C5" s="12" t="s">
        <v>3</v>
      </c>
      <c r="D5" s="12" t="s">
        <v>4</v>
      </c>
      <c r="E5" s="12"/>
      <c r="F5" s="12"/>
      <c r="G5" s="12"/>
      <c r="H5" s="12"/>
    </row>
    <row r="6" spans="3:15">
      <c r="C6" s="12"/>
      <c r="D6" s="12"/>
      <c r="E6" s="12"/>
      <c r="F6" s="12"/>
      <c r="G6" s="12"/>
      <c r="H6" s="12"/>
    </row>
    <row r="7" spans="3:15" ht="5.25" customHeight="1">
      <c r="D7" s="3"/>
      <c r="E7" s="3"/>
      <c r="F7" s="3"/>
      <c r="G7" s="3"/>
      <c r="H7" s="3"/>
    </row>
    <row r="8" spans="3:15" ht="9.75" customHeight="1"/>
    <row r="9" spans="3:15">
      <c r="C9" s="1" t="s">
        <v>8</v>
      </c>
      <c r="E9" s="2">
        <f>2.5*60</f>
        <v>150</v>
      </c>
      <c r="F9" s="2"/>
      <c r="G9">
        <f>SUM(G11:G14)</f>
        <v>150</v>
      </c>
    </row>
    <row r="10" spans="3:15">
      <c r="E10" s="4" t="s">
        <v>17</v>
      </c>
      <c r="F10" s="4" t="s">
        <v>5</v>
      </c>
    </row>
    <row r="11" spans="3:15">
      <c r="C11" t="s">
        <v>6</v>
      </c>
      <c r="D11" t="s">
        <v>14</v>
      </c>
      <c r="E11">
        <v>5</v>
      </c>
      <c r="F11">
        <v>1</v>
      </c>
      <c r="G11">
        <v>5</v>
      </c>
    </row>
    <row r="12" spans="3:15">
      <c r="C12" t="s">
        <v>15</v>
      </c>
      <c r="D12" t="s">
        <v>74</v>
      </c>
      <c r="E12">
        <v>15</v>
      </c>
      <c r="F12">
        <v>1</v>
      </c>
      <c r="G12">
        <f>E12*F12</f>
        <v>15</v>
      </c>
    </row>
    <row r="13" spans="3:15">
      <c r="C13" t="s">
        <v>12</v>
      </c>
      <c r="D13" t="s">
        <v>7</v>
      </c>
      <c r="E13">
        <v>8</v>
      </c>
      <c r="F13">
        <v>15</v>
      </c>
      <c r="G13">
        <f>E13*F13</f>
        <v>120</v>
      </c>
      <c r="H13" s="2" t="s">
        <v>20</v>
      </c>
    </row>
    <row r="14" spans="3:15">
      <c r="D14" t="s">
        <v>9</v>
      </c>
      <c r="G14">
        <v>10</v>
      </c>
    </row>
    <row r="15" spans="3:15" ht="6.75" customHeight="1">
      <c r="D15" s="3"/>
      <c r="E15" s="3"/>
      <c r="F15" s="3"/>
      <c r="G15" s="3"/>
      <c r="H15" s="3"/>
    </row>
    <row r="16" spans="3:15" ht="9.75" customHeight="1"/>
    <row r="17" spans="3:9">
      <c r="C17" s="1" t="s">
        <v>10</v>
      </c>
      <c r="E17" s="2">
        <f>4*60</f>
        <v>240</v>
      </c>
      <c r="F17" s="2"/>
      <c r="G17">
        <f>SUM(G19:G23)</f>
        <v>240</v>
      </c>
    </row>
    <row r="18" spans="3:9">
      <c r="E18" s="4" t="s">
        <v>17</v>
      </c>
      <c r="F18" s="4" t="s">
        <v>5</v>
      </c>
    </row>
    <row r="19" spans="3:9">
      <c r="C19" t="s">
        <v>12</v>
      </c>
      <c r="D19" t="s">
        <v>7</v>
      </c>
      <c r="E19">
        <v>8</v>
      </c>
      <c r="F19">
        <v>20</v>
      </c>
      <c r="G19">
        <f>E19*F19</f>
        <v>160</v>
      </c>
      <c r="H19" s="2" t="s">
        <v>22</v>
      </c>
      <c r="I19" s="2"/>
    </row>
    <row r="20" spans="3:9" ht="28.5" customHeight="1">
      <c r="C20" s="5" t="s">
        <v>27</v>
      </c>
      <c r="D20" s="13" t="s">
        <v>16</v>
      </c>
      <c r="E20" s="6">
        <v>60</v>
      </c>
      <c r="F20" s="6">
        <v>1</v>
      </c>
      <c r="G20" s="6">
        <f t="shared" ref="G20" si="0">E20*F20</f>
        <v>60</v>
      </c>
    </row>
    <row r="21" spans="3:9">
      <c r="C21" t="s">
        <v>26</v>
      </c>
      <c r="D21" t="s">
        <v>14</v>
      </c>
      <c r="E21">
        <v>10</v>
      </c>
      <c r="F21">
        <v>1</v>
      </c>
      <c r="G21">
        <f t="shared" ref="G21" si="1">E21*F21</f>
        <v>10</v>
      </c>
      <c r="H21" s="2" t="s">
        <v>24</v>
      </c>
    </row>
    <row r="22" spans="3:9">
      <c r="D22" t="s">
        <v>9</v>
      </c>
      <c r="G22">
        <v>10</v>
      </c>
    </row>
    <row r="23" spans="3:9" ht="5.25" customHeight="1">
      <c r="D23" s="3"/>
      <c r="E23" s="3"/>
      <c r="F23" s="3"/>
      <c r="G23" s="3"/>
      <c r="H23" s="3"/>
    </row>
    <row r="24" spans="3:9" ht="9.75" customHeight="1"/>
    <row r="25" spans="3:9" ht="42" customHeight="1">
      <c r="D25" s="27" t="s">
        <v>21</v>
      </c>
      <c r="E25" s="27"/>
      <c r="F25" s="27"/>
      <c r="G25" s="27"/>
      <c r="H25" s="14" t="s">
        <v>20</v>
      </c>
    </row>
    <row r="26" spans="3:9" ht="39" customHeight="1">
      <c r="D26" s="28" t="s">
        <v>23</v>
      </c>
      <c r="E26" s="28"/>
      <c r="F26" s="28"/>
      <c r="G26" s="28"/>
      <c r="H26" s="15" t="s">
        <v>22</v>
      </c>
    </row>
    <row r="27" spans="3:9" ht="33.75" customHeight="1">
      <c r="D27" s="28" t="s">
        <v>25</v>
      </c>
      <c r="E27" s="28"/>
      <c r="F27" s="28"/>
      <c r="G27" s="28"/>
      <c r="H27" s="15" t="s">
        <v>24</v>
      </c>
    </row>
    <row r="29" spans="3:9" ht="25.5" customHeight="1">
      <c r="D29" s="16" t="s">
        <v>28</v>
      </c>
      <c r="E29" s="3"/>
      <c r="F29" s="3"/>
      <c r="G29" s="3"/>
      <c r="H29" s="3"/>
    </row>
    <row r="31" spans="3:9">
      <c r="C31" s="1" t="s">
        <v>8</v>
      </c>
      <c r="E31" s="2">
        <f>2.5*60</f>
        <v>150</v>
      </c>
      <c r="F31" s="2"/>
      <c r="G31">
        <f>SUM(G33:G36)</f>
        <v>150</v>
      </c>
    </row>
    <row r="32" spans="3:9">
      <c r="E32" s="4" t="s">
        <v>17</v>
      </c>
      <c r="F32" s="4" t="s">
        <v>5</v>
      </c>
    </row>
    <row r="33" spans="3:8">
      <c r="C33" t="s">
        <v>6</v>
      </c>
      <c r="D33" t="s">
        <v>14</v>
      </c>
      <c r="E33">
        <v>5</v>
      </c>
      <c r="F33">
        <v>1</v>
      </c>
      <c r="G33">
        <v>5</v>
      </c>
    </row>
    <row r="34" spans="3:8">
      <c r="C34" t="s">
        <v>15</v>
      </c>
      <c r="D34" t="s">
        <v>74</v>
      </c>
      <c r="E34">
        <v>15</v>
      </c>
      <c r="F34">
        <v>1</v>
      </c>
      <c r="G34">
        <f>E34*F34</f>
        <v>15</v>
      </c>
    </row>
    <row r="35" spans="3:8">
      <c r="C35" t="s">
        <v>12</v>
      </c>
      <c r="D35" t="s">
        <v>7</v>
      </c>
      <c r="E35">
        <v>8</v>
      </c>
      <c r="F35">
        <v>15</v>
      </c>
      <c r="G35">
        <f>E35*F35</f>
        <v>120</v>
      </c>
      <c r="H35" s="2" t="s">
        <v>20</v>
      </c>
    </row>
    <row r="36" spans="3:8">
      <c r="D36" t="s">
        <v>9</v>
      </c>
      <c r="G36">
        <v>10</v>
      </c>
    </row>
    <row r="37" spans="3:8" ht="5.25" customHeight="1">
      <c r="D37" s="3"/>
      <c r="E37" s="3"/>
      <c r="F37" s="3"/>
      <c r="G37" s="3"/>
      <c r="H37" s="3"/>
    </row>
    <row r="39" spans="3:8">
      <c r="C39" s="1" t="s">
        <v>10</v>
      </c>
      <c r="E39" s="2">
        <f>4*60</f>
        <v>240</v>
      </c>
      <c r="F39" s="2"/>
      <c r="G39">
        <f>SUM(G41:G45)</f>
        <v>240</v>
      </c>
    </row>
    <row r="40" spans="3:8">
      <c r="E40" s="4" t="s">
        <v>17</v>
      </c>
      <c r="F40" s="4" t="s">
        <v>5</v>
      </c>
    </row>
    <row r="41" spans="3:8">
      <c r="C41" t="s">
        <v>12</v>
      </c>
      <c r="D41" t="s">
        <v>7</v>
      </c>
      <c r="E41">
        <v>8</v>
      </c>
      <c r="F41">
        <v>25</v>
      </c>
      <c r="G41">
        <f>E41*F41</f>
        <v>200</v>
      </c>
      <c r="H41" s="2" t="s">
        <v>22</v>
      </c>
    </row>
    <row r="42" spans="3:8">
      <c r="C42" s="5" t="s">
        <v>27</v>
      </c>
      <c r="D42" s="13" t="s">
        <v>16</v>
      </c>
      <c r="E42" s="6">
        <v>25</v>
      </c>
      <c r="F42" s="6">
        <v>1</v>
      </c>
      <c r="G42" s="6">
        <f t="shared" ref="G42:G43" si="2">E42*F42</f>
        <v>25</v>
      </c>
    </row>
    <row r="43" spans="3:8">
      <c r="C43" t="s">
        <v>26</v>
      </c>
      <c r="D43" t="s">
        <v>14</v>
      </c>
      <c r="E43">
        <v>5</v>
      </c>
      <c r="F43">
        <v>1</v>
      </c>
      <c r="G43">
        <f t="shared" si="2"/>
        <v>5</v>
      </c>
      <c r="H43" s="2" t="s">
        <v>24</v>
      </c>
    </row>
    <row r="44" spans="3:8">
      <c r="D44" t="s">
        <v>9</v>
      </c>
      <c r="G44">
        <v>10</v>
      </c>
    </row>
    <row r="46" spans="3:8">
      <c r="C46" s="1" t="s">
        <v>11</v>
      </c>
      <c r="E46" s="2">
        <f>60*2</f>
        <v>120</v>
      </c>
      <c r="F46" s="2"/>
      <c r="G46">
        <f>SUM(G48:G55)</f>
        <v>120</v>
      </c>
    </row>
    <row r="47" spans="3:8">
      <c r="E47" s="4" t="s">
        <v>17</v>
      </c>
      <c r="F47" s="4" t="s">
        <v>5</v>
      </c>
    </row>
    <row r="48" spans="3:8">
      <c r="C48" t="s">
        <v>13</v>
      </c>
      <c r="D48" t="s">
        <v>14</v>
      </c>
      <c r="E48">
        <v>10</v>
      </c>
      <c r="F48">
        <v>10</v>
      </c>
      <c r="G48">
        <f>E48*F48</f>
        <v>100</v>
      </c>
    </row>
    <row r="49" spans="1:8">
      <c r="D49" t="s">
        <v>9</v>
      </c>
      <c r="G49">
        <v>20</v>
      </c>
    </row>
    <row r="50" spans="1:8" ht="5.25" customHeight="1">
      <c r="D50" s="3"/>
      <c r="E50" s="3"/>
      <c r="F50" s="3"/>
      <c r="G50" s="3"/>
      <c r="H50" s="3"/>
    </row>
    <row r="51" spans="1:8">
      <c r="A51" s="2"/>
      <c r="B51" s="2"/>
    </row>
    <row r="52" spans="1:8" ht="15" thickBot="1">
      <c r="A52" s="18"/>
      <c r="B52" s="18"/>
      <c r="C52" s="17" t="s">
        <v>75</v>
      </c>
    </row>
    <row r="53" spans="1:8" ht="15" thickBot="1">
      <c r="A53" s="2"/>
      <c r="B53" s="2"/>
      <c r="C53" s="24" t="s">
        <v>72</v>
      </c>
    </row>
    <row r="54" spans="1:8">
      <c r="A54" s="2"/>
      <c r="B54" s="2"/>
      <c r="C54" s="19" t="s">
        <v>29</v>
      </c>
    </row>
    <row r="55" spans="1:8">
      <c r="A55" s="2"/>
      <c r="B55" s="2"/>
      <c r="C55" s="20" t="s">
        <v>30</v>
      </c>
    </row>
    <row r="56" spans="1:8">
      <c r="A56" s="2"/>
      <c r="B56" s="2"/>
      <c r="C56" s="20" t="s">
        <v>31</v>
      </c>
    </row>
    <row r="57" spans="1:8">
      <c r="A57" s="2"/>
      <c r="B57" s="2"/>
      <c r="C57" s="19" t="s">
        <v>33</v>
      </c>
    </row>
    <row r="58" spans="1:8">
      <c r="A58" s="2"/>
      <c r="B58" s="2"/>
      <c r="C58" s="21" t="s">
        <v>34</v>
      </c>
    </row>
    <row r="59" spans="1:8" ht="15" thickBot="1">
      <c r="A59" s="2"/>
      <c r="B59" s="2"/>
      <c r="C59" s="25" t="s">
        <v>35</v>
      </c>
    </row>
    <row r="60" spans="1:8" ht="15" thickBot="1">
      <c r="A60" s="2"/>
      <c r="B60" s="2"/>
      <c r="C60" s="24" t="s">
        <v>73</v>
      </c>
    </row>
    <row r="61" spans="1:8">
      <c r="A61" s="2"/>
      <c r="B61" s="2"/>
      <c r="C61" s="22" t="s">
        <v>36</v>
      </c>
    </row>
    <row r="62" spans="1:8">
      <c r="A62" s="2"/>
      <c r="B62" s="2"/>
      <c r="C62" s="19" t="s">
        <v>64</v>
      </c>
    </row>
    <row r="63" spans="1:8">
      <c r="A63" s="2"/>
      <c r="B63" s="2"/>
      <c r="C63" s="21" t="s">
        <v>37</v>
      </c>
    </row>
    <row r="64" spans="1:8">
      <c r="A64" s="2"/>
      <c r="B64" s="2"/>
      <c r="C64" s="20" t="s">
        <v>38</v>
      </c>
    </row>
    <row r="65" spans="1:3">
      <c r="A65" s="2"/>
      <c r="B65" s="2"/>
      <c r="C65" s="21" t="s">
        <v>39</v>
      </c>
    </row>
    <row r="66" spans="1:3">
      <c r="A66" s="2"/>
      <c r="B66" s="2"/>
      <c r="C66" s="20" t="s">
        <v>40</v>
      </c>
    </row>
    <row r="67" spans="1:3">
      <c r="A67" s="2"/>
      <c r="B67" s="2"/>
      <c r="C67" s="21" t="s">
        <v>41</v>
      </c>
    </row>
    <row r="68" spans="1:3">
      <c r="A68" s="2"/>
      <c r="B68" s="2"/>
      <c r="C68" s="21" t="s">
        <v>42</v>
      </c>
    </row>
    <row r="69" spans="1:3">
      <c r="A69" s="2"/>
      <c r="B69" s="2"/>
      <c r="C69" s="21" t="s">
        <v>43</v>
      </c>
    </row>
    <row r="70" spans="1:3">
      <c r="A70" s="2"/>
      <c r="B70" s="2"/>
    </row>
    <row r="71" spans="1:3">
      <c r="A71" s="2"/>
      <c r="B71" s="2"/>
    </row>
    <row r="72" spans="1:3" ht="15" thickBot="1">
      <c r="A72" s="18"/>
      <c r="B72" s="18"/>
      <c r="C72" s="17" t="s">
        <v>76</v>
      </c>
    </row>
    <row r="73" spans="1:3" ht="15" thickBot="1">
      <c r="A73" s="2"/>
      <c r="B73" s="2"/>
      <c r="C73" s="24" t="s">
        <v>44</v>
      </c>
    </row>
    <row r="74" spans="1:3" ht="32.25" customHeight="1">
      <c r="A74" s="2"/>
      <c r="B74" s="2"/>
      <c r="C74" s="22" t="s">
        <v>45</v>
      </c>
    </row>
    <row r="75" spans="1:3">
      <c r="A75" s="2"/>
      <c r="B75" s="2"/>
      <c r="C75" s="21" t="s">
        <v>46</v>
      </c>
    </row>
    <row r="76" spans="1:3">
      <c r="A76" s="2"/>
      <c r="B76" s="2"/>
      <c r="C76" s="21" t="s">
        <v>47</v>
      </c>
    </row>
    <row r="77" spans="1:3">
      <c r="A77" s="2"/>
      <c r="B77" s="2"/>
      <c r="C77" s="21" t="s">
        <v>48</v>
      </c>
    </row>
    <row r="78" spans="1:3">
      <c r="A78" s="2"/>
      <c r="B78" s="2"/>
      <c r="C78" s="21" t="s">
        <v>49</v>
      </c>
    </row>
    <row r="79" spans="1:3">
      <c r="A79" s="2"/>
      <c r="B79" s="2"/>
      <c r="C79" s="20" t="s">
        <v>50</v>
      </c>
    </row>
    <row r="80" spans="1:3">
      <c r="A80" s="2"/>
      <c r="B80" s="2"/>
      <c r="C80" s="21" t="s">
        <v>51</v>
      </c>
    </row>
    <row r="81" spans="1:3">
      <c r="A81" s="2"/>
      <c r="B81" s="2"/>
      <c r="C81" s="21" t="s">
        <v>52</v>
      </c>
    </row>
    <row r="82" spans="1:3">
      <c r="A82" s="2"/>
      <c r="B82" s="2"/>
      <c r="C82" s="22" t="s">
        <v>53</v>
      </c>
    </row>
    <row r="83" spans="1:3" ht="15" thickBot="1">
      <c r="A83" s="2"/>
      <c r="B83" s="2"/>
      <c r="C83" s="25" t="s">
        <v>54</v>
      </c>
    </row>
    <row r="84" spans="1:3" ht="15" thickBot="1">
      <c r="A84" s="2"/>
      <c r="B84" s="2"/>
      <c r="C84" s="24" t="s">
        <v>55</v>
      </c>
    </row>
    <row r="85" spans="1:3">
      <c r="A85" s="2"/>
      <c r="B85" s="2"/>
      <c r="C85" s="19" t="s">
        <v>56</v>
      </c>
    </row>
    <row r="86" spans="1:3">
      <c r="A86" s="2"/>
      <c r="B86" s="2"/>
      <c r="C86" s="21" t="s">
        <v>57</v>
      </c>
    </row>
    <row r="87" spans="1:3" ht="15" thickBot="1">
      <c r="A87" s="2"/>
      <c r="B87" s="2"/>
      <c r="C87" s="25" t="s">
        <v>58</v>
      </c>
    </row>
    <row r="88" spans="1:3" ht="15" thickBot="1">
      <c r="A88" s="2"/>
      <c r="B88" s="2"/>
      <c r="C88" s="24" t="s">
        <v>59</v>
      </c>
    </row>
    <row r="89" spans="1:3">
      <c r="A89" s="2"/>
      <c r="B89" s="2"/>
      <c r="C89" s="19" t="s">
        <v>60</v>
      </c>
    </row>
    <row r="90" spans="1:3">
      <c r="A90" s="2"/>
      <c r="B90" s="2"/>
      <c r="C90" s="19" t="s">
        <v>61</v>
      </c>
    </row>
    <row r="91" spans="1:3">
      <c r="A91" s="2"/>
      <c r="B91" s="2"/>
      <c r="C91" s="21" t="s">
        <v>62</v>
      </c>
    </row>
    <row r="92" spans="1:3">
      <c r="A92" s="2"/>
      <c r="B92" s="2"/>
      <c r="C92" s="21" t="s">
        <v>63</v>
      </c>
    </row>
    <row r="93" spans="1:3">
      <c r="C93" s="23" t="s">
        <v>65</v>
      </c>
    </row>
    <row r="94" spans="1:3">
      <c r="A94" s="2"/>
      <c r="B94" s="2"/>
      <c r="C94" s="21" t="s">
        <v>32</v>
      </c>
    </row>
    <row r="95" spans="1:3" ht="31.5" customHeight="1" thickBot="1">
      <c r="A95" s="2"/>
      <c r="B95" s="2"/>
      <c r="C95" s="26" t="s">
        <v>66</v>
      </c>
    </row>
    <row r="96" spans="1:3" ht="15" thickBot="1">
      <c r="A96" s="2"/>
      <c r="B96" s="2"/>
      <c r="C96" s="24" t="s">
        <v>67</v>
      </c>
    </row>
    <row r="97" spans="1:3">
      <c r="A97" s="2"/>
      <c r="B97" s="2"/>
      <c r="C97" s="19" t="s">
        <v>68</v>
      </c>
    </row>
    <row r="98" spans="1:3">
      <c r="A98" s="2"/>
      <c r="B98" s="2"/>
      <c r="C98" s="19" t="s">
        <v>69</v>
      </c>
    </row>
    <row r="99" spans="1:3">
      <c r="A99" s="2"/>
      <c r="B99" s="2"/>
      <c r="C99" s="19" t="s">
        <v>70</v>
      </c>
    </row>
    <row r="100" spans="1:3">
      <c r="A100" s="2"/>
      <c r="B100" s="2"/>
      <c r="C100" s="19" t="s">
        <v>71</v>
      </c>
    </row>
  </sheetData>
  <mergeCells count="3">
    <mergeCell ref="D25:G25"/>
    <mergeCell ref="D26:G26"/>
    <mergeCell ref="D27:G27"/>
  </mergeCells>
  <pageMargins left="0.25" right="0.25" top="0.75" bottom="0.75" header="0.3" footer="0.3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TEMPI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giulia</cp:lastModifiedBy>
  <cp:lastPrinted>2017-06-08T17:02:07Z</cp:lastPrinted>
  <dcterms:created xsi:type="dcterms:W3CDTF">2017-05-14T09:50:22Z</dcterms:created>
  <dcterms:modified xsi:type="dcterms:W3CDTF">2017-06-12T06:03:55Z</dcterms:modified>
</cp:coreProperties>
</file>